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45" windowWidth="11265" windowHeight="7200" activeTab="0"/>
  </bookViews>
  <sheets>
    <sheet name="Requirements List" sheetId="1" r:id="rId1"/>
  </sheets>
  <definedNames>
    <definedName name="_xlnm.Print_Area" localSheetId="0">'Requirements List'!$A$1:$O$57</definedName>
    <definedName name="_xlnm.Print_Titles" localSheetId="0">'Requirements List'!$26:$38</definedName>
  </definedNames>
  <calcPr fullCalcOnLoad="1"/>
</workbook>
</file>

<file path=xl/comments1.xml><?xml version="1.0" encoding="utf-8"?>
<comments xmlns="http://schemas.openxmlformats.org/spreadsheetml/2006/main">
  <authors>
    <author>Kevin Otto</author>
  </authors>
  <commentList>
    <comment ref="A31" authorId="0">
      <text>
        <r>
          <rPr>
            <sz val="10"/>
            <rFont val="Tahoma"/>
            <family val="2"/>
          </rPr>
          <t xml:space="preserve">Number of persons interviewed to determine the list of needs and the activity diagram.
</t>
        </r>
      </text>
    </comment>
    <comment ref="A32" authorId="0">
      <text>
        <r>
          <rPr>
            <sz val="10"/>
            <rFont val="Tahoma"/>
            <family val="0"/>
          </rPr>
          <t>Number of persons questioned to determine the importances listed.</t>
        </r>
      </text>
    </comment>
    <comment ref="C33" authorId="0">
      <text>
        <r>
          <rPr>
            <sz val="10"/>
            <rFont val="Tahoma"/>
            <family val="0"/>
          </rPr>
          <t xml:space="preserve">The lower and upper limits in importance used in the questionaire.  </t>
        </r>
      </text>
    </comment>
    <comment ref="G37" authorId="0">
      <text>
        <r>
          <rPr>
            <b/>
            <sz val="8"/>
            <rFont val="Tahoma"/>
            <family val="0"/>
          </rPr>
          <t>Kevin Otto:</t>
        </r>
        <r>
          <rPr>
            <sz val="8"/>
            <rFont val="Tahoma"/>
            <family val="0"/>
          </rPr>
          <t xml:space="preserve">
On each Need's row, enter the number of questionnaire respondants who reported the need had the column's importance</t>
        </r>
      </text>
    </comment>
  </commentList>
</comments>
</file>

<file path=xl/sharedStrings.xml><?xml version="1.0" encoding="utf-8"?>
<sst xmlns="http://schemas.openxmlformats.org/spreadsheetml/2006/main" count="60" uniqueCount="53">
  <si>
    <t>Customer Requirements</t>
  </si>
  <si>
    <t>Number of Interviews</t>
  </si>
  <si>
    <t>Number of Questionaires</t>
  </si>
  <si>
    <t>Weighting Scale</t>
  </si>
  <si>
    <t>Average Customer:</t>
  </si>
  <si>
    <t>Number of Subjects</t>
  </si>
  <si>
    <t>Customer Requirement</t>
  </si>
  <si>
    <t>WT</t>
  </si>
  <si>
    <t>•</t>
  </si>
  <si>
    <t xml:space="preserve"> -</t>
  </si>
  <si>
    <t>Activity 1</t>
  </si>
  <si>
    <t>Need 1</t>
  </si>
  <si>
    <t>Need 2</t>
  </si>
  <si>
    <t>Need 3</t>
  </si>
  <si>
    <t>Need 4</t>
  </si>
  <si>
    <t>Activity 2</t>
  </si>
  <si>
    <t>Need 5</t>
  </si>
  <si>
    <t>Need 6</t>
  </si>
  <si>
    <t>Need 7</t>
  </si>
  <si>
    <t>NAME Project</t>
  </si>
  <si>
    <t xml:space="preserve">This template summarizes the customer need from the interview and questionnaire steps.  Columns G:L should have the number of questionnaire respondants who rated the need as the importance of row 13.  </t>
  </si>
  <si>
    <t>CHECK</t>
  </si>
  <si>
    <r>
      <t>s</t>
    </r>
    <r>
      <rPr>
        <b/>
        <vertAlign val="subscript"/>
        <sz val="10"/>
        <rFont val="Arial"/>
        <family val="2"/>
      </rPr>
      <t>WT</t>
    </r>
  </si>
  <si>
    <t>Copyright (C) 2005 Robust Systems and Strategy LLC</t>
  </si>
  <si>
    <t>Author:</t>
  </si>
  <si>
    <t>Kevin Otto</t>
  </si>
  <si>
    <t>kevin_n_otto@yahoo.com</t>
  </si>
  <si>
    <t>Version:</t>
  </si>
  <si>
    <t>www.robuststrategy.com</t>
  </si>
  <si>
    <t>Use:</t>
  </si>
  <si>
    <t>Instructions:</t>
  </si>
  <si>
    <t>For More Info:</t>
  </si>
  <si>
    <t>This spreadsheet can be used as a summary of the customer needs and</t>
  </si>
  <si>
    <t xml:space="preserve"> importance, as determined by interviews and questionnaires</t>
  </si>
  <si>
    <t>Enter the customer needs (black level from a KJ) as needs.</t>
  </si>
  <si>
    <t>Enter the activities (red level needs from a KJ) as activities</t>
  </si>
  <si>
    <t>Enter their importances as determined by a questionnaire</t>
  </si>
  <si>
    <t>Red level importances are calculated</t>
  </si>
  <si>
    <t>Enter any further hierarchy upward (such as KJ blue level needs)</t>
  </si>
  <si>
    <t xml:space="preserve">    as new rows.  Don't calculate importances of blue level needs.</t>
  </si>
  <si>
    <t>Contact me for more complex systems, such as with multiple</t>
  </si>
  <si>
    <t xml:space="preserve">   customer types (purchase, owner, user, …)</t>
  </si>
  <si>
    <t>SEGMENT CUSTOMER DESCRIPTION</t>
  </si>
  <si>
    <t>Insert new rows between the "Need #" rows to easily add rows under an activity</t>
  </si>
  <si>
    <t>Copy the activity and supporting needs to make new activity groups</t>
  </si>
  <si>
    <t>Try not the delete the first or last row, or you have to change the formulas</t>
  </si>
  <si>
    <t>Always add new needs in the middle, not at the top or bottom, or you have to change the formulas</t>
  </si>
  <si>
    <t>Copyright © 2005 Kevin Otto</t>
  </si>
  <si>
    <t>Please freely distribute and modify, but properly reference and maintain this contact information in the sheet.</t>
  </si>
  <si>
    <t>http://www.kevinotto.com/RSS/templates/Customer Needs Template.xls</t>
  </si>
  <si>
    <t>WHEN</t>
  </si>
  <si>
    <t>Date:</t>
  </si>
  <si>
    <r>
      <t xml:space="preserve">Interviewer(s):  </t>
    </r>
    <r>
      <rPr>
        <i/>
        <sz val="10"/>
        <rFont val="Arial"/>
        <family val="2"/>
      </rPr>
      <t>WHO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</si>
</sst>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\±0"/>
    <numFmt numFmtId="166" formatCode="\±0E+00"/>
    <numFmt numFmtId="167" formatCode="\±0.00"/>
    <numFmt numFmtId="168" formatCode="\±0.0"/>
    <numFmt numFmtId="169" formatCode="0.0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1"/>
      <name val="Arial"/>
      <family val="2"/>
    </font>
    <font>
      <sz val="8"/>
      <name val="Geneva"/>
      <family val="0"/>
    </font>
    <font>
      <sz val="7"/>
      <name val="Arial"/>
      <family val="2"/>
    </font>
    <font>
      <u val="single"/>
      <sz val="10"/>
      <color indexed="12"/>
      <name val="Geneva"/>
      <family val="0"/>
    </font>
    <font>
      <u val="single"/>
      <sz val="7.5"/>
      <color indexed="12"/>
      <name val="Geneva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" fontId="9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6" fillId="0" borderId="0" xfId="19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 horizontal="center"/>
    </xf>
    <xf numFmtId="0" fontId="16" fillId="0" borderId="0" xfId="19" applyFont="1" applyFill="1" applyBorder="1" applyAlignment="1" applyProtection="1">
      <alignment horizontal="left"/>
      <protection/>
    </xf>
    <xf numFmtId="0" fontId="16" fillId="0" borderId="0" xfId="19" applyFont="1" applyFill="1" applyAlignment="1" applyProtection="1">
      <alignment horizontal="left"/>
      <protection/>
    </xf>
    <xf numFmtId="0" fontId="18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evinotto.com/RSS/templates/Customer%20Needs%20Template.xls" TargetMode="External" /><Relationship Id="rId2" Type="http://schemas.openxmlformats.org/officeDocument/2006/relationships/hyperlink" Target="mailto:kevin_n_otto@yahoo.com" TargetMode="External" /><Relationship Id="rId3" Type="http://schemas.openxmlformats.org/officeDocument/2006/relationships/hyperlink" Target="http://www.robuststrategy.com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tabSelected="1" workbookViewId="0" topLeftCell="A21">
      <selection activeCell="A28" sqref="A28"/>
    </sheetView>
  </sheetViews>
  <sheetFormatPr defaultColWidth="9.00390625" defaultRowHeight="12.75"/>
  <cols>
    <col min="1" max="1" width="2.75390625" style="7" customWidth="1"/>
    <col min="2" max="2" width="2.625" style="7" customWidth="1"/>
    <col min="3" max="3" width="39.625" style="21" customWidth="1"/>
    <col min="4" max="5" width="5.125" style="22" customWidth="1"/>
    <col min="6" max="6" width="0.37109375" style="7" customWidth="1"/>
    <col min="7" max="10" width="3.25390625" style="21" customWidth="1"/>
    <col min="11" max="12" width="3.25390625" style="7" customWidth="1"/>
    <col min="13" max="13" width="1.625" style="7" customWidth="1"/>
    <col min="14" max="14" width="5.875" style="24" customWidth="1"/>
    <col min="15" max="15" width="0.875" style="7" customWidth="1"/>
    <col min="16" max="16384" width="11.375" style="7" customWidth="1"/>
  </cols>
  <sheetData>
    <row r="1" spans="1:20" s="40" customFormat="1" ht="12.75">
      <c r="A1" s="40" t="s">
        <v>23</v>
      </c>
      <c r="B1" s="41"/>
      <c r="D1" s="41"/>
      <c r="E1" s="42"/>
      <c r="F1" s="42"/>
      <c r="G1" s="42"/>
      <c r="I1" s="42"/>
      <c r="J1" s="42"/>
      <c r="K1" s="43"/>
      <c r="L1" s="43"/>
      <c r="M1" s="43"/>
      <c r="N1" s="43"/>
      <c r="O1" s="43"/>
      <c r="P1" s="45" t="s">
        <v>47</v>
      </c>
      <c r="Q1" s="41"/>
      <c r="R1" s="41"/>
      <c r="S1" s="41"/>
      <c r="T1" s="41"/>
    </row>
    <row r="2" spans="2:20" s="40" customFormat="1" ht="12.75">
      <c r="B2" s="41"/>
      <c r="C2" s="41"/>
      <c r="D2" s="41"/>
      <c r="E2" s="42"/>
      <c r="F2" s="42"/>
      <c r="G2" s="42"/>
      <c r="I2" s="42"/>
      <c r="J2" s="42"/>
      <c r="K2" s="43"/>
      <c r="L2" s="43"/>
      <c r="M2" s="43"/>
      <c r="N2" s="43"/>
      <c r="O2" s="43"/>
      <c r="P2" s="54" t="s">
        <v>26</v>
      </c>
      <c r="Q2" s="41"/>
      <c r="R2" s="41"/>
      <c r="S2" s="41"/>
      <c r="T2" s="41"/>
    </row>
    <row r="3" spans="1:20" s="40" customFormat="1" ht="12.75">
      <c r="A3" s="40" t="s">
        <v>24</v>
      </c>
      <c r="C3" s="45" t="s">
        <v>25</v>
      </c>
      <c r="D3" s="41"/>
      <c r="E3" s="46"/>
      <c r="F3" s="42"/>
      <c r="G3" s="42"/>
      <c r="I3" s="42"/>
      <c r="J3" s="42"/>
      <c r="K3" s="43"/>
      <c r="L3" s="43"/>
      <c r="M3" s="43"/>
      <c r="N3" s="43"/>
      <c r="O3" s="43"/>
      <c r="P3" s="54" t="s">
        <v>28</v>
      </c>
      <c r="Q3" s="41"/>
      <c r="R3" s="41"/>
      <c r="S3" s="41"/>
      <c r="T3" s="41"/>
    </row>
    <row r="4" spans="1:20" s="40" customFormat="1" ht="12.75">
      <c r="A4" s="40" t="s">
        <v>27</v>
      </c>
      <c r="C4" s="45">
        <v>3</v>
      </c>
      <c r="D4" s="41"/>
      <c r="E4" s="46"/>
      <c r="F4" s="42"/>
      <c r="G4" s="42"/>
      <c r="I4" s="42"/>
      <c r="J4" s="42"/>
      <c r="K4" s="43"/>
      <c r="L4" s="43"/>
      <c r="M4" s="43"/>
      <c r="N4" s="43"/>
      <c r="O4" s="43"/>
      <c r="P4" s="44" t="s">
        <v>48</v>
      </c>
      <c r="Q4" s="41"/>
      <c r="R4" s="41"/>
      <c r="S4" s="41"/>
      <c r="T4" s="41"/>
    </row>
    <row r="5" spans="2:20" s="40" customFormat="1" ht="12.75">
      <c r="B5" s="45"/>
      <c r="C5" s="41"/>
      <c r="D5" s="41"/>
      <c r="E5" s="42"/>
      <c r="F5" s="42"/>
      <c r="G5" s="42"/>
      <c r="H5" s="42"/>
      <c r="I5" s="42"/>
      <c r="J5" s="42"/>
      <c r="K5" s="43"/>
      <c r="L5" s="43"/>
      <c r="M5" s="43"/>
      <c r="N5" s="43"/>
      <c r="O5" s="43"/>
      <c r="P5" s="53" t="s">
        <v>49</v>
      </c>
      <c r="Q5" s="41"/>
      <c r="R5" s="41"/>
      <c r="S5" s="41"/>
      <c r="T5" s="41"/>
    </row>
    <row r="6" spans="1:20" s="40" customFormat="1" ht="12.75">
      <c r="A6" s="40" t="s">
        <v>29</v>
      </c>
      <c r="C6" s="40" t="s">
        <v>32</v>
      </c>
      <c r="D6" s="41"/>
      <c r="E6" s="42"/>
      <c r="F6" s="42"/>
      <c r="G6" s="42"/>
      <c r="H6" s="42"/>
      <c r="I6" s="42"/>
      <c r="J6" s="42"/>
      <c r="K6" s="43"/>
      <c r="L6" s="43"/>
      <c r="M6" s="43"/>
      <c r="N6" s="43"/>
      <c r="O6" s="43"/>
      <c r="P6" s="45"/>
      <c r="Q6" s="41"/>
      <c r="R6" s="41"/>
      <c r="S6" s="41"/>
      <c r="T6" s="41"/>
    </row>
    <row r="7" spans="3:20" s="40" customFormat="1" ht="12.75">
      <c r="C7" s="40" t="s">
        <v>33</v>
      </c>
      <c r="D7" s="41"/>
      <c r="E7" s="42"/>
      <c r="F7" s="42"/>
      <c r="G7" s="42"/>
      <c r="H7" s="42"/>
      <c r="I7" s="42"/>
      <c r="J7" s="42"/>
      <c r="K7" s="43"/>
      <c r="L7" s="43"/>
      <c r="M7" s="43"/>
      <c r="N7" s="43"/>
      <c r="O7" s="43"/>
      <c r="P7" s="43"/>
      <c r="Q7" s="41"/>
      <c r="R7" s="41"/>
      <c r="S7" s="41"/>
      <c r="T7" s="41"/>
    </row>
    <row r="8" spans="3:20" s="40" customFormat="1" ht="12.75">
      <c r="C8" s="41"/>
      <c r="D8" s="41"/>
      <c r="E8" s="42"/>
      <c r="F8" s="42"/>
      <c r="G8" s="42"/>
      <c r="H8" s="42"/>
      <c r="I8" s="42"/>
      <c r="J8" s="42"/>
      <c r="K8" s="43"/>
      <c r="L8" s="43"/>
      <c r="M8" s="43"/>
      <c r="N8" s="43"/>
      <c r="O8" s="43"/>
      <c r="P8" s="43"/>
      <c r="Q8" s="41"/>
      <c r="R8" s="41"/>
      <c r="S8" s="41"/>
      <c r="T8" s="41"/>
    </row>
    <row r="9" spans="1:20" s="40" customFormat="1" ht="12.75">
      <c r="A9" s="40" t="s">
        <v>30</v>
      </c>
      <c r="C9" s="41"/>
      <c r="D9" s="41"/>
      <c r="E9" s="42"/>
      <c r="F9" s="42"/>
      <c r="G9" s="42"/>
      <c r="H9" s="42"/>
      <c r="I9" s="42"/>
      <c r="J9" s="42"/>
      <c r="K9" s="43"/>
      <c r="L9" s="43"/>
      <c r="M9" s="43"/>
      <c r="N9" s="43"/>
      <c r="O9" s="43"/>
      <c r="P9" s="43"/>
      <c r="Q9" s="41"/>
      <c r="R9" s="41"/>
      <c r="S9" s="41"/>
      <c r="T9" s="41"/>
    </row>
    <row r="10" spans="3:20" s="40" customFormat="1" ht="12.75">
      <c r="C10" s="41" t="s">
        <v>34</v>
      </c>
      <c r="D10" s="41"/>
      <c r="E10" s="42"/>
      <c r="F10" s="42"/>
      <c r="G10" s="42"/>
      <c r="H10" s="42"/>
      <c r="I10" s="42"/>
      <c r="J10" s="42"/>
      <c r="K10" s="43"/>
      <c r="L10" s="43"/>
      <c r="M10" s="43"/>
      <c r="N10" s="43"/>
      <c r="O10" s="43"/>
      <c r="P10" s="43"/>
      <c r="Q10" s="41"/>
      <c r="R10" s="41"/>
      <c r="S10" s="41"/>
      <c r="T10" s="41"/>
    </row>
    <row r="11" spans="3:20" s="40" customFormat="1" ht="12.75">
      <c r="C11" s="41" t="s">
        <v>36</v>
      </c>
      <c r="D11" s="41"/>
      <c r="E11" s="42"/>
      <c r="F11" s="42"/>
      <c r="G11" s="42"/>
      <c r="H11" s="42"/>
      <c r="I11" s="42"/>
      <c r="J11" s="42"/>
      <c r="K11" s="43"/>
      <c r="L11" s="43"/>
      <c r="M11" s="43"/>
      <c r="N11" s="43"/>
      <c r="O11" s="43"/>
      <c r="P11" s="43"/>
      <c r="Q11" s="41"/>
      <c r="R11" s="41"/>
      <c r="S11" s="41"/>
      <c r="T11" s="41"/>
    </row>
    <row r="12" spans="3:20" s="40" customFormat="1" ht="12.75">
      <c r="C12" s="41" t="s">
        <v>35</v>
      </c>
      <c r="D12" s="41"/>
      <c r="E12" s="42"/>
      <c r="F12" s="42"/>
      <c r="G12" s="42"/>
      <c r="H12" s="42"/>
      <c r="I12" s="42"/>
      <c r="J12" s="42"/>
      <c r="K12" s="43"/>
      <c r="L12" s="43"/>
      <c r="M12" s="43"/>
      <c r="N12" s="43"/>
      <c r="O12" s="43"/>
      <c r="P12" s="43"/>
      <c r="Q12" s="41"/>
      <c r="R12" s="41"/>
      <c r="S12" s="41"/>
      <c r="T12" s="41"/>
    </row>
    <row r="13" spans="3:20" s="40" customFormat="1" ht="12.75">
      <c r="C13" s="41" t="s">
        <v>37</v>
      </c>
      <c r="D13" s="41"/>
      <c r="E13" s="42"/>
      <c r="F13" s="42"/>
      <c r="G13" s="42"/>
      <c r="H13" s="42"/>
      <c r="I13" s="42"/>
      <c r="J13" s="42"/>
      <c r="K13" s="43"/>
      <c r="L13" s="43"/>
      <c r="M13" s="43"/>
      <c r="N13" s="43"/>
      <c r="O13" s="43"/>
      <c r="P13" s="43"/>
      <c r="Q13" s="41"/>
      <c r="R13" s="41"/>
      <c r="S13" s="41"/>
      <c r="T13" s="41"/>
    </row>
    <row r="14" spans="2:20" s="40" customFormat="1" ht="12.75">
      <c r="B14" s="41"/>
      <c r="C14" s="41" t="s">
        <v>38</v>
      </c>
      <c r="D14" s="41"/>
      <c r="E14" s="42"/>
      <c r="F14" s="42"/>
      <c r="G14" s="42"/>
      <c r="H14" s="42"/>
      <c r="I14" s="42"/>
      <c r="J14" s="42"/>
      <c r="K14" s="43"/>
      <c r="L14" s="43"/>
      <c r="M14" s="43"/>
      <c r="N14" s="43"/>
      <c r="O14" s="43"/>
      <c r="P14" s="43"/>
      <c r="Q14" s="41"/>
      <c r="R14" s="41"/>
      <c r="S14" s="41"/>
      <c r="T14" s="41"/>
    </row>
    <row r="15" spans="2:20" s="40" customFormat="1" ht="12.75">
      <c r="B15" s="41"/>
      <c r="C15" s="41" t="s">
        <v>39</v>
      </c>
      <c r="D15" s="41"/>
      <c r="E15" s="42"/>
      <c r="F15" s="42"/>
      <c r="G15" s="42"/>
      <c r="H15" s="42"/>
      <c r="I15" s="42"/>
      <c r="J15" s="42"/>
      <c r="K15" s="43"/>
      <c r="L15" s="43"/>
      <c r="M15" s="43"/>
      <c r="N15" s="43"/>
      <c r="O15" s="43"/>
      <c r="P15" s="43"/>
      <c r="Q15" s="41"/>
      <c r="R15" s="41"/>
      <c r="S15" s="41"/>
      <c r="T15" s="41"/>
    </row>
    <row r="16" spans="2:20" s="40" customFormat="1" ht="12.75">
      <c r="B16" s="41"/>
      <c r="C16" s="41" t="s">
        <v>43</v>
      </c>
      <c r="D16" s="41"/>
      <c r="E16" s="42"/>
      <c r="F16" s="42"/>
      <c r="G16" s="42"/>
      <c r="H16" s="42"/>
      <c r="I16" s="42"/>
      <c r="J16" s="42"/>
      <c r="K16" s="43"/>
      <c r="L16" s="43"/>
      <c r="M16" s="43"/>
      <c r="N16" s="43"/>
      <c r="O16" s="43"/>
      <c r="P16" s="43"/>
      <c r="Q16" s="41"/>
      <c r="R16" s="41"/>
      <c r="S16" s="41"/>
      <c r="T16" s="41"/>
    </row>
    <row r="17" spans="2:20" s="40" customFormat="1" ht="12.75">
      <c r="B17" s="41"/>
      <c r="C17" s="41" t="s">
        <v>44</v>
      </c>
      <c r="D17" s="41"/>
      <c r="E17" s="42"/>
      <c r="F17" s="42"/>
      <c r="G17" s="42"/>
      <c r="H17" s="42"/>
      <c r="I17" s="42"/>
      <c r="J17" s="42"/>
      <c r="K17" s="43"/>
      <c r="L17" s="43"/>
      <c r="M17" s="43"/>
      <c r="N17" s="43"/>
      <c r="O17" s="43"/>
      <c r="P17" s="43"/>
      <c r="Q17" s="41"/>
      <c r="R17" s="41"/>
      <c r="S17" s="41"/>
      <c r="T17" s="41"/>
    </row>
    <row r="18" spans="2:20" s="40" customFormat="1" ht="12.75">
      <c r="B18" s="41"/>
      <c r="C18" s="41" t="s">
        <v>45</v>
      </c>
      <c r="D18" s="41"/>
      <c r="E18" s="42"/>
      <c r="F18" s="42"/>
      <c r="G18" s="42"/>
      <c r="H18" s="42"/>
      <c r="I18" s="42"/>
      <c r="J18" s="42"/>
      <c r="K18" s="43"/>
      <c r="L18" s="43"/>
      <c r="M18" s="43"/>
      <c r="N18" s="43"/>
      <c r="O18" s="43"/>
      <c r="P18" s="43"/>
      <c r="Q18" s="41"/>
      <c r="R18" s="41"/>
      <c r="S18" s="41"/>
      <c r="T18" s="41"/>
    </row>
    <row r="19" spans="2:20" s="40" customFormat="1" ht="12.75">
      <c r="B19" s="41"/>
      <c r="C19" s="41" t="s">
        <v>46</v>
      </c>
      <c r="D19" s="41"/>
      <c r="E19" s="42"/>
      <c r="F19" s="42"/>
      <c r="G19" s="42"/>
      <c r="H19" s="42"/>
      <c r="I19" s="42"/>
      <c r="J19" s="42"/>
      <c r="K19" s="43"/>
      <c r="L19" s="43"/>
      <c r="M19" s="43"/>
      <c r="N19" s="43"/>
      <c r="O19" s="43"/>
      <c r="P19" s="43"/>
      <c r="Q19" s="41"/>
      <c r="R19" s="41"/>
      <c r="S19" s="41"/>
      <c r="T19" s="41"/>
    </row>
    <row r="20" spans="3:20" s="40" customFormat="1" ht="12.75">
      <c r="C20" s="41"/>
      <c r="D20" s="41"/>
      <c r="E20" s="42"/>
      <c r="F20" s="42"/>
      <c r="G20" s="42"/>
      <c r="H20" s="42"/>
      <c r="I20" s="42"/>
      <c r="J20" s="42"/>
      <c r="K20" s="43"/>
      <c r="L20" s="43"/>
      <c r="M20" s="43"/>
      <c r="N20" s="43"/>
      <c r="O20" s="43"/>
      <c r="P20" s="43"/>
      <c r="Q20" s="41"/>
      <c r="R20" s="41"/>
      <c r="S20" s="41"/>
      <c r="T20" s="41"/>
    </row>
    <row r="21" spans="1:20" s="40" customFormat="1" ht="12.75">
      <c r="A21" s="40" t="s">
        <v>31</v>
      </c>
      <c r="C21" s="41"/>
      <c r="D21" s="41"/>
      <c r="E21" s="42"/>
      <c r="F21" s="42"/>
      <c r="G21" s="42"/>
      <c r="H21" s="42"/>
      <c r="I21" s="42"/>
      <c r="J21" s="42"/>
      <c r="K21" s="43"/>
      <c r="L21" s="43"/>
      <c r="M21" s="43"/>
      <c r="N21" s="43"/>
      <c r="O21" s="43"/>
      <c r="P21" s="43"/>
      <c r="Q21" s="41"/>
      <c r="R21" s="41"/>
      <c r="S21" s="41"/>
      <c r="T21" s="41"/>
    </row>
    <row r="22" spans="2:20" s="40" customFormat="1" ht="12.75">
      <c r="B22" s="41"/>
      <c r="C22" s="41" t="s">
        <v>40</v>
      </c>
      <c r="D22" s="41"/>
      <c r="E22" s="42"/>
      <c r="F22" s="42"/>
      <c r="G22" s="42"/>
      <c r="H22" s="42"/>
      <c r="I22" s="42"/>
      <c r="J22" s="42"/>
      <c r="K22" s="43"/>
      <c r="L22" s="43"/>
      <c r="M22" s="43"/>
      <c r="N22" s="43"/>
      <c r="O22" s="43"/>
      <c r="P22" s="43"/>
      <c r="Q22" s="41"/>
      <c r="R22" s="41"/>
      <c r="S22" s="41"/>
      <c r="T22" s="41"/>
    </row>
    <row r="23" spans="2:20" s="47" customFormat="1" ht="12.75">
      <c r="B23" s="41"/>
      <c r="C23" s="41" t="s">
        <v>41</v>
      </c>
      <c r="D23" s="48"/>
      <c r="E23" s="49"/>
      <c r="F23" s="49"/>
      <c r="G23" s="49"/>
      <c r="H23" s="49"/>
      <c r="I23" s="49"/>
      <c r="J23" s="49"/>
      <c r="K23" s="50"/>
      <c r="L23" s="50"/>
      <c r="M23" s="50"/>
      <c r="N23" s="50"/>
      <c r="O23" s="50"/>
      <c r="P23" s="50"/>
      <c r="Q23" s="48"/>
      <c r="R23" s="48"/>
      <c r="S23" s="48"/>
      <c r="T23" s="48"/>
    </row>
    <row r="24" ht="12.75"/>
    <row r="25" spans="3:14" s="36" customFormat="1" ht="12.75">
      <c r="C25" s="37"/>
      <c r="D25" s="38"/>
      <c r="E25" s="38"/>
      <c r="G25" s="37"/>
      <c r="H25" s="37"/>
      <c r="I25" s="37"/>
      <c r="J25" s="37"/>
      <c r="N25" s="39"/>
    </row>
    <row r="26" spans="1:15" ht="12.75" customHeight="1">
      <c r="A26" s="61" t="s">
        <v>19</v>
      </c>
      <c r="B26" s="2"/>
      <c r="C26" s="1"/>
      <c r="D26" s="3"/>
      <c r="E26" s="3"/>
      <c r="F26" s="4"/>
      <c r="G26" s="35"/>
      <c r="H26" s="35"/>
      <c r="I26" s="35"/>
      <c r="J26" s="35"/>
      <c r="K26" s="35"/>
      <c r="L26" s="35"/>
      <c r="M26" s="5"/>
      <c r="N26" s="6"/>
      <c r="O26" s="5"/>
    </row>
    <row r="27" spans="1:15" ht="12.75">
      <c r="A27" s="1" t="s">
        <v>0</v>
      </c>
      <c r="B27" s="2"/>
      <c r="C27" s="1"/>
      <c r="D27" s="3"/>
      <c r="E27" s="3"/>
      <c r="F27" s="4"/>
      <c r="G27" s="35"/>
      <c r="H27" s="35"/>
      <c r="I27" s="35"/>
      <c r="J27" s="35"/>
      <c r="K27" s="35"/>
      <c r="L27" s="35"/>
      <c r="M27" s="5"/>
      <c r="N27" s="6"/>
      <c r="O27" s="5"/>
    </row>
    <row r="28" spans="1:15" ht="12.75">
      <c r="A28" s="1"/>
      <c r="B28" s="2"/>
      <c r="C28" s="1"/>
      <c r="D28" s="3"/>
      <c r="E28" s="3"/>
      <c r="F28" s="4"/>
      <c r="G28" s="35"/>
      <c r="H28" s="35"/>
      <c r="I28" s="35"/>
      <c r="J28" s="35"/>
      <c r="K28" s="35"/>
      <c r="L28" s="35"/>
      <c r="M28" s="5"/>
      <c r="N28" s="6"/>
      <c r="O28" s="5"/>
    </row>
    <row r="29" spans="1:15" ht="12.75">
      <c r="A29" s="8" t="s">
        <v>52</v>
      </c>
      <c r="B29" s="9"/>
      <c r="C29" s="8"/>
      <c r="D29" s="3"/>
      <c r="E29" s="3"/>
      <c r="F29" s="4"/>
      <c r="G29" s="51" t="s">
        <v>20</v>
      </c>
      <c r="H29" s="51"/>
      <c r="I29" s="51"/>
      <c r="J29" s="51"/>
      <c r="K29" s="51"/>
      <c r="L29" s="51"/>
      <c r="M29" s="5"/>
      <c r="N29" s="6"/>
      <c r="O29" s="5"/>
    </row>
    <row r="30" spans="1:15" ht="12.75">
      <c r="A30" s="8" t="s">
        <v>51</v>
      </c>
      <c r="B30" s="9"/>
      <c r="C30" s="59" t="s">
        <v>50</v>
      </c>
      <c r="D30" s="3"/>
      <c r="E30" s="3"/>
      <c r="F30" s="4"/>
      <c r="G30" s="51"/>
      <c r="H30" s="51"/>
      <c r="I30" s="51"/>
      <c r="J30" s="51"/>
      <c r="K30" s="51"/>
      <c r="L30" s="51"/>
      <c r="M30" s="5"/>
      <c r="N30" s="6"/>
      <c r="O30" s="5"/>
    </row>
    <row r="31" spans="1:15" ht="12.75">
      <c r="A31" s="58">
        <v>1</v>
      </c>
      <c r="B31" s="58"/>
      <c r="C31" s="8" t="s">
        <v>1</v>
      </c>
      <c r="D31" s="3"/>
      <c r="E31" s="3"/>
      <c r="F31" s="4"/>
      <c r="G31" s="51"/>
      <c r="H31" s="51"/>
      <c r="I31" s="51"/>
      <c r="J31" s="51"/>
      <c r="K31" s="51"/>
      <c r="L31" s="51"/>
      <c r="M31" s="5"/>
      <c r="N31" s="6"/>
      <c r="O31" s="5"/>
    </row>
    <row r="32" spans="1:15" ht="12.75">
      <c r="A32" s="52">
        <f>AVERAGE(N:N)</f>
        <v>1</v>
      </c>
      <c r="B32" s="52"/>
      <c r="C32" s="8" t="s">
        <v>2</v>
      </c>
      <c r="D32" s="3"/>
      <c r="E32" s="3"/>
      <c r="F32" s="4"/>
      <c r="G32" s="51"/>
      <c r="H32" s="51"/>
      <c r="I32" s="51"/>
      <c r="J32" s="51"/>
      <c r="K32" s="51"/>
      <c r="L32" s="51"/>
      <c r="M32" s="5"/>
      <c r="N32" s="6"/>
      <c r="O32" s="5"/>
    </row>
    <row r="33" spans="1:15" ht="12.75">
      <c r="A33" s="10">
        <v>0</v>
      </c>
      <c r="B33" s="10">
        <v>5</v>
      </c>
      <c r="C33" s="8" t="s">
        <v>3</v>
      </c>
      <c r="D33" s="3"/>
      <c r="E33" s="3"/>
      <c r="F33" s="4"/>
      <c r="G33" s="51"/>
      <c r="H33" s="51"/>
      <c r="I33" s="51"/>
      <c r="J33" s="51"/>
      <c r="K33" s="51"/>
      <c r="L33" s="51"/>
      <c r="M33" s="5"/>
      <c r="N33" s="6"/>
      <c r="O33" s="5"/>
    </row>
    <row r="34" spans="1:15" ht="12.75">
      <c r="A34" s="8" t="s">
        <v>4</v>
      </c>
      <c r="B34" s="9"/>
      <c r="C34" s="8"/>
      <c r="D34" s="3"/>
      <c r="E34" s="3"/>
      <c r="F34" s="4"/>
      <c r="G34" s="51"/>
      <c r="H34" s="51"/>
      <c r="I34" s="51"/>
      <c r="J34" s="51"/>
      <c r="K34" s="51"/>
      <c r="L34" s="51"/>
      <c r="M34" s="5"/>
      <c r="N34" s="6"/>
      <c r="O34" s="5"/>
    </row>
    <row r="35" spans="1:15" ht="12.75">
      <c r="A35" s="8"/>
      <c r="B35" s="9"/>
      <c r="C35" s="60" t="s">
        <v>42</v>
      </c>
      <c r="D35" s="3"/>
      <c r="E35" s="3"/>
      <c r="F35" s="4"/>
      <c r="G35" s="51"/>
      <c r="H35" s="51"/>
      <c r="I35" s="51"/>
      <c r="J35" s="51"/>
      <c r="K35" s="51"/>
      <c r="L35" s="51"/>
      <c r="M35" s="5"/>
      <c r="N35" s="6"/>
      <c r="O35" s="5"/>
    </row>
    <row r="36" spans="1:15" ht="12.75">
      <c r="A36" s="8"/>
      <c r="B36" s="9"/>
      <c r="C36" s="60"/>
      <c r="D36" s="3"/>
      <c r="E36" s="3"/>
      <c r="F36" s="4"/>
      <c r="G36" s="35"/>
      <c r="H36" s="35"/>
      <c r="I36" s="35"/>
      <c r="J36" s="35"/>
      <c r="K36" s="35"/>
      <c r="L36" s="35"/>
      <c r="M36" s="5"/>
      <c r="N36" s="6"/>
      <c r="O36" s="5"/>
    </row>
    <row r="37" spans="1:15" ht="12.75">
      <c r="A37" s="11"/>
      <c r="B37" s="9"/>
      <c r="C37" s="11"/>
      <c r="D37" s="3"/>
      <c r="E37" s="3"/>
      <c r="F37" s="4"/>
      <c r="G37" s="56" t="s">
        <v>5</v>
      </c>
      <c r="H37" s="56"/>
      <c r="I37" s="56"/>
      <c r="J37" s="56"/>
      <c r="K37" s="56"/>
      <c r="L37" s="56"/>
      <c r="M37" s="8"/>
      <c r="N37" s="12"/>
      <c r="O37" s="8"/>
    </row>
    <row r="38" spans="1:15" ht="15.75">
      <c r="A38" s="13"/>
      <c r="B38" s="14"/>
      <c r="C38" s="15" t="s">
        <v>6</v>
      </c>
      <c r="D38" s="16" t="s">
        <v>7</v>
      </c>
      <c r="E38" s="16" t="s">
        <v>22</v>
      </c>
      <c r="F38" s="17"/>
      <c r="G38" s="18">
        <f>B33</f>
        <v>5</v>
      </c>
      <c r="H38" s="19">
        <f>(G38-L38)*0.8+L38</f>
        <v>4</v>
      </c>
      <c r="I38" s="19">
        <f>(G38-L38)*0.6+L38</f>
        <v>3</v>
      </c>
      <c r="J38" s="19">
        <f>(G38-L38)*0.4+L38</f>
        <v>2</v>
      </c>
      <c r="K38" s="19">
        <f>(G38-L38)*0.2+L38</f>
        <v>1</v>
      </c>
      <c r="L38" s="18">
        <f>A33</f>
        <v>0</v>
      </c>
      <c r="M38" s="20"/>
      <c r="N38" s="57" t="s">
        <v>21</v>
      </c>
      <c r="O38" s="20"/>
    </row>
    <row r="39" spans="7:10" ht="12.75">
      <c r="G39" s="23"/>
      <c r="H39" s="23"/>
      <c r="I39" s="23"/>
      <c r="J39" s="23"/>
    </row>
    <row r="40" spans="1:11" ht="12.75">
      <c r="A40" s="21" t="s">
        <v>8</v>
      </c>
      <c r="B40" s="25" t="s">
        <v>10</v>
      </c>
      <c r="C40" s="26"/>
      <c r="D40" s="27">
        <f>AVERAGE(D41:D44)</f>
        <v>3</v>
      </c>
      <c r="E40" s="28">
        <f>IF(COUNT(E41:E44)&lt;2,0,AVERAGE(E41:E44))</f>
        <v>0</v>
      </c>
      <c r="K40" s="21"/>
    </row>
    <row r="41" spans="1:15" ht="12.75">
      <c r="A41" s="21"/>
      <c r="B41" s="7" t="s">
        <v>9</v>
      </c>
      <c r="C41" s="7" t="s">
        <v>11</v>
      </c>
      <c r="D41" s="29">
        <f>IF(SUM(G41:L41)=0," - ",SUMPRODUCT(G$38:L$38,G41:L41)/SUM(G41:L41))</f>
        <v>3</v>
      </c>
      <c r="E41" s="30" t="str">
        <f>IF(SUM(G41:L41)-1&lt;=0," - ",((G$38-D41)^2*G41+(H$38-D41)^2*H41+(I$38-D41)^2*HK41+(J$38-D41)^2*J41+(K$38-D41)^2*K41+(L$38-D41)^2*L41)/(SUM(G41:L41)-1))</f>
        <v> - </v>
      </c>
      <c r="G41" s="31"/>
      <c r="H41" s="31"/>
      <c r="I41" s="55">
        <v>1</v>
      </c>
      <c r="J41" s="31"/>
      <c r="K41" s="31"/>
      <c r="L41" s="32"/>
      <c r="M41" s="32"/>
      <c r="N41" s="24">
        <f>SUM(G41:L41)</f>
        <v>1</v>
      </c>
      <c r="O41" s="32"/>
    </row>
    <row r="42" spans="1:15" ht="12.75">
      <c r="A42" s="21"/>
      <c r="B42" s="7" t="s">
        <v>9</v>
      </c>
      <c r="C42" s="7" t="s">
        <v>12</v>
      </c>
      <c r="D42" s="29">
        <f>IF(SUM(G42:L42)=0," - ",SUMPRODUCT(G$38:L$38,G42:L42)/SUM(G42:L42))</f>
        <v>3</v>
      </c>
      <c r="E42" s="30" t="str">
        <f>IF(SUM(G42:L42)-1&lt;=0," - ",((G$38-D42)^2*G42+(H$38-D42)^2*H42+(I$38-D42)^2*HK42+(J$38-D42)^2*J42+(K$38-D42)^2*K42+(L$38-D42)^2*L42)/(SUM(G42:L42)-1))</f>
        <v> - </v>
      </c>
      <c r="G42" s="31"/>
      <c r="H42" s="31"/>
      <c r="I42" s="55">
        <v>1</v>
      </c>
      <c r="J42" s="31"/>
      <c r="K42" s="31"/>
      <c r="L42" s="32"/>
      <c r="M42" s="32"/>
      <c r="N42" s="24">
        <f>SUM(G42:L42)</f>
        <v>1</v>
      </c>
      <c r="O42" s="32"/>
    </row>
    <row r="43" spans="1:15" ht="12.75">
      <c r="A43" s="21"/>
      <c r="B43" s="7" t="s">
        <v>9</v>
      </c>
      <c r="C43" s="7" t="s">
        <v>13</v>
      </c>
      <c r="D43" s="29">
        <f>IF(SUM(G43:L43)=0," - ",SUMPRODUCT(G$38:L$38,G43:L43)/SUM(G43:L43))</f>
        <v>3</v>
      </c>
      <c r="E43" s="30" t="str">
        <f>IF(SUM(G43:L43)-1&lt;=0," - ",((G$38-D43)^2*G43+(H$38-D43)^2*H43+(I$38-D43)^2*HK43+(J$38-D43)^2*J43+(K$38-D43)^2*K43+(L$38-D43)^2*L43)/(SUM(G43:L43)-1))</f>
        <v> - </v>
      </c>
      <c r="G43" s="31"/>
      <c r="H43" s="31"/>
      <c r="I43" s="55">
        <v>1</v>
      </c>
      <c r="J43" s="31"/>
      <c r="K43" s="31"/>
      <c r="L43" s="32"/>
      <c r="M43" s="32"/>
      <c r="N43" s="24">
        <f>SUM(G43:L43)</f>
        <v>1</v>
      </c>
      <c r="O43" s="32"/>
    </row>
    <row r="44" spans="1:15" ht="12.75">
      <c r="A44" s="21"/>
      <c r="B44" s="7" t="s">
        <v>9</v>
      </c>
      <c r="C44" s="7" t="s">
        <v>14</v>
      </c>
      <c r="D44" s="29">
        <f>IF(SUM(G44:L44)=0," - ",SUMPRODUCT(G$38:L$38,G44:L44)/SUM(G44:L44))</f>
        <v>3</v>
      </c>
      <c r="E44" s="30" t="str">
        <f>IF(SUM(G44:L44)-1&lt;=0," - ",((G$38-D44)^2*G44+(H$38-D44)^2*H44+(I$38-D44)^2*HK44+(J$38-D44)^2*J44+(K$38-D44)^2*K44+(L$38-D44)^2*L44)/(SUM(G44:L44)-1))</f>
        <v> - </v>
      </c>
      <c r="G44" s="31"/>
      <c r="H44" s="31"/>
      <c r="I44" s="55">
        <v>1</v>
      </c>
      <c r="J44" s="31"/>
      <c r="K44" s="31"/>
      <c r="L44" s="32"/>
      <c r="M44" s="32"/>
      <c r="N44" s="24">
        <f>SUM(G44:L44)</f>
        <v>1</v>
      </c>
      <c r="O44" s="32"/>
    </row>
    <row r="45" spans="1:15" ht="12.75">
      <c r="A45" s="21"/>
      <c r="C45" s="7"/>
      <c r="D45" s="29"/>
      <c r="E45" s="30"/>
      <c r="G45" s="31"/>
      <c r="H45" s="31"/>
      <c r="I45" s="31"/>
      <c r="J45" s="31"/>
      <c r="K45" s="31"/>
      <c r="L45" s="32"/>
      <c r="M45" s="32"/>
      <c r="O45" s="32"/>
    </row>
    <row r="46" spans="1:15" ht="12.75">
      <c r="A46" s="21" t="s">
        <v>8</v>
      </c>
      <c r="B46" s="25" t="s">
        <v>15</v>
      </c>
      <c r="C46" s="25"/>
      <c r="D46" s="27">
        <f>AVERAGE(D47:D49)</f>
        <v>3</v>
      </c>
      <c r="E46" s="28">
        <f>IF(COUNT(E47:E49)&lt;2,0,AVERAGE(E47:E49))</f>
        <v>0</v>
      </c>
      <c r="G46" s="31"/>
      <c r="H46" s="31"/>
      <c r="I46" s="31"/>
      <c r="J46" s="31"/>
      <c r="K46" s="31"/>
      <c r="L46" s="32"/>
      <c r="M46" s="32"/>
      <c r="O46" s="32"/>
    </row>
    <row r="47" spans="1:15" ht="12.75">
      <c r="A47" s="21"/>
      <c r="B47" s="7" t="s">
        <v>9</v>
      </c>
      <c r="C47" s="7" t="s">
        <v>16</v>
      </c>
      <c r="D47" s="29">
        <f>IF(SUM(G47:L47)=0," - ",SUMPRODUCT(G$38:L$38,G47:L47)/SUM(G47:L47))</f>
        <v>3</v>
      </c>
      <c r="E47" s="30" t="str">
        <f>IF(SUM(G47:L47)-1&lt;=0," - ",((G$38-D47)^2*G47+(H$38-D47)^2*H47+(I$38-D47)^2*HK47+(J$38-D47)^2*J47+(K$38-D47)^2*K47+(L$38-D47)^2*L47)/(SUM(G47:L47)-1))</f>
        <v> - </v>
      </c>
      <c r="G47" s="31"/>
      <c r="H47" s="31"/>
      <c r="I47" s="55">
        <v>1</v>
      </c>
      <c r="J47" s="31"/>
      <c r="K47" s="31"/>
      <c r="L47" s="32"/>
      <c r="M47" s="32"/>
      <c r="N47" s="24">
        <f>SUM(G47:L47)</f>
        <v>1</v>
      </c>
      <c r="O47" s="32"/>
    </row>
    <row r="48" spans="1:15" ht="12.75">
      <c r="A48" s="21"/>
      <c r="B48" s="7" t="s">
        <v>9</v>
      </c>
      <c r="C48" s="7" t="s">
        <v>17</v>
      </c>
      <c r="D48" s="29">
        <f>IF(SUM(G48:L48)=0," - ",SUMPRODUCT(G$38:L$38,G48:L48)/SUM(G48:L48))</f>
        <v>3</v>
      </c>
      <c r="E48" s="30" t="str">
        <f>IF(SUM(G48:L48)-1&lt;=0," - ",((G$38-D48)^2*G48+(H$38-D48)^2*H48+(I$38-D48)^2*HK48+(J$38-D48)^2*J48+(K$38-D48)^2*K48+(L$38-D48)^2*L48)/(SUM(G48:L48)-1))</f>
        <v> - </v>
      </c>
      <c r="G48" s="31"/>
      <c r="H48" s="31"/>
      <c r="I48" s="55">
        <v>1</v>
      </c>
      <c r="J48" s="31"/>
      <c r="K48" s="31"/>
      <c r="L48" s="32"/>
      <c r="M48" s="32"/>
      <c r="N48" s="24">
        <f>SUM(G48:L48)</f>
        <v>1</v>
      </c>
      <c r="O48" s="32"/>
    </row>
    <row r="49" spans="1:15" ht="12.75">
      <c r="A49" s="21"/>
      <c r="B49" s="7" t="s">
        <v>9</v>
      </c>
      <c r="C49" s="7" t="s">
        <v>18</v>
      </c>
      <c r="D49" s="29">
        <f>IF(SUM(G49:L49)=0," - ",SUMPRODUCT(G$38:L$38,G49:L49)/SUM(G49:L49))</f>
        <v>3</v>
      </c>
      <c r="E49" s="30" t="str">
        <f>IF(SUM(G49:L49)-1&lt;=0," - ",((G$38-D49)^2*G49+(H$38-D49)^2*H49+(I$38-D49)^2*HK49+(J$38-D49)^2*J49+(K$38-D49)^2*K49+(L$38-D49)^2*L49)/(SUM(G49:L49)-1))</f>
        <v> - </v>
      </c>
      <c r="G49" s="31"/>
      <c r="H49" s="31"/>
      <c r="I49" s="55">
        <v>1</v>
      </c>
      <c r="J49" s="31"/>
      <c r="K49" s="31"/>
      <c r="L49" s="32"/>
      <c r="M49" s="32"/>
      <c r="N49" s="24">
        <f>SUM(G49:L49)</f>
        <v>1</v>
      </c>
      <c r="O49" s="32"/>
    </row>
    <row r="50" spans="1:15" ht="12.75">
      <c r="A50" s="21"/>
      <c r="C50" s="7"/>
      <c r="D50" s="29"/>
      <c r="E50" s="29"/>
      <c r="G50" s="31"/>
      <c r="H50" s="31"/>
      <c r="I50" s="31"/>
      <c r="J50" s="31"/>
      <c r="K50" s="31"/>
      <c r="L50" s="32"/>
      <c r="M50" s="32"/>
      <c r="O50" s="32"/>
    </row>
    <row r="51" spans="1:15" ht="12.75">
      <c r="A51" s="21"/>
      <c r="B51" s="25"/>
      <c r="C51" s="25"/>
      <c r="D51" s="27"/>
      <c r="E51" s="28"/>
      <c r="G51" s="31"/>
      <c r="H51" s="31"/>
      <c r="I51" s="31"/>
      <c r="J51" s="31"/>
      <c r="K51" s="31"/>
      <c r="L51" s="32"/>
      <c r="M51" s="32"/>
      <c r="O51" s="32"/>
    </row>
    <row r="52" spans="1:15" ht="12.75">
      <c r="A52" s="21"/>
      <c r="C52" s="7"/>
      <c r="D52" s="29"/>
      <c r="E52" s="30"/>
      <c r="G52" s="31"/>
      <c r="H52" s="31"/>
      <c r="I52" s="31"/>
      <c r="J52" s="31"/>
      <c r="K52" s="31"/>
      <c r="L52" s="32"/>
      <c r="M52" s="32"/>
      <c r="O52" s="32"/>
    </row>
    <row r="53" spans="1:15" ht="12.75">
      <c r="A53" s="21"/>
      <c r="C53" s="7"/>
      <c r="D53" s="29"/>
      <c r="E53" s="30"/>
      <c r="G53" s="31"/>
      <c r="H53" s="31"/>
      <c r="I53" s="31"/>
      <c r="J53" s="31"/>
      <c r="K53" s="31"/>
      <c r="L53" s="32"/>
      <c r="M53" s="32"/>
      <c r="O53" s="32"/>
    </row>
    <row r="54" spans="1:15" ht="12.75">
      <c r="A54" s="21"/>
      <c r="C54" s="7"/>
      <c r="D54" s="29"/>
      <c r="E54" s="30"/>
      <c r="G54" s="31"/>
      <c r="H54" s="31"/>
      <c r="I54" s="31"/>
      <c r="J54" s="31"/>
      <c r="K54" s="31"/>
      <c r="L54" s="32"/>
      <c r="M54" s="32"/>
      <c r="O54" s="32"/>
    </row>
    <row r="55" spans="1:15" ht="12.75">
      <c r="A55" s="21"/>
      <c r="C55" s="7"/>
      <c r="D55" s="29"/>
      <c r="E55" s="30"/>
      <c r="G55" s="31"/>
      <c r="H55" s="31"/>
      <c r="I55" s="31"/>
      <c r="J55" s="31"/>
      <c r="K55" s="31"/>
      <c r="L55" s="32"/>
      <c r="M55" s="32"/>
      <c r="O55" s="32"/>
    </row>
    <row r="56" spans="1:15" ht="12.75">
      <c r="A56" s="21"/>
      <c r="C56" s="7"/>
      <c r="D56" s="29"/>
      <c r="E56" s="29"/>
      <c r="G56" s="31"/>
      <c r="H56" s="31"/>
      <c r="I56" s="31"/>
      <c r="J56" s="31"/>
      <c r="K56" s="31"/>
      <c r="L56" s="32"/>
      <c r="M56" s="32"/>
      <c r="O56" s="32"/>
    </row>
    <row r="57" spans="1:15" ht="12.75">
      <c r="A57" s="21"/>
      <c r="B57" s="25"/>
      <c r="C57" s="25"/>
      <c r="D57" s="27"/>
      <c r="E57" s="28"/>
      <c r="G57" s="31"/>
      <c r="H57" s="31"/>
      <c r="I57" s="31"/>
      <c r="J57" s="31"/>
      <c r="K57" s="31"/>
      <c r="L57" s="32"/>
      <c r="M57" s="32"/>
      <c r="O57" s="32"/>
    </row>
    <row r="58" spans="1:15" ht="12.75">
      <c r="A58" s="21"/>
      <c r="C58" s="7"/>
      <c r="D58" s="29"/>
      <c r="E58" s="30"/>
      <c r="G58" s="31"/>
      <c r="H58" s="31"/>
      <c r="I58" s="31"/>
      <c r="J58" s="31"/>
      <c r="K58" s="31"/>
      <c r="L58" s="32"/>
      <c r="M58" s="32"/>
      <c r="O58" s="32"/>
    </row>
    <row r="59" spans="1:15" ht="12.75">
      <c r="A59" s="21"/>
      <c r="C59" s="7"/>
      <c r="D59" s="29"/>
      <c r="E59" s="30"/>
      <c r="G59" s="31"/>
      <c r="H59" s="31"/>
      <c r="I59" s="31"/>
      <c r="J59" s="31"/>
      <c r="K59" s="31"/>
      <c r="L59" s="32"/>
      <c r="M59" s="32"/>
      <c r="O59" s="32"/>
    </row>
    <row r="60" spans="1:15" ht="12.75">
      <c r="A60" s="21"/>
      <c r="C60" s="7"/>
      <c r="D60" s="29"/>
      <c r="E60" s="30"/>
      <c r="G60" s="31"/>
      <c r="H60" s="31"/>
      <c r="I60" s="31"/>
      <c r="J60" s="31"/>
      <c r="K60" s="31"/>
      <c r="L60" s="32"/>
      <c r="M60" s="32"/>
      <c r="O60" s="32"/>
    </row>
    <row r="61" spans="1:15" ht="12.75">
      <c r="A61" s="21"/>
      <c r="C61" s="7"/>
      <c r="D61" s="29"/>
      <c r="E61" s="30"/>
      <c r="G61" s="31"/>
      <c r="H61" s="31"/>
      <c r="I61" s="31"/>
      <c r="J61" s="31"/>
      <c r="K61" s="31"/>
      <c r="L61" s="32"/>
      <c r="M61" s="32"/>
      <c r="O61" s="32"/>
    </row>
    <row r="62" spans="1:15" ht="12.75">
      <c r="A62" s="21"/>
      <c r="C62" s="7"/>
      <c r="D62" s="29"/>
      <c r="E62" s="30"/>
      <c r="G62" s="31"/>
      <c r="H62" s="31"/>
      <c r="I62" s="31"/>
      <c r="J62" s="31"/>
      <c r="K62" s="31"/>
      <c r="L62" s="32"/>
      <c r="M62" s="32"/>
      <c r="O62" s="32"/>
    </row>
    <row r="63" spans="1:15" ht="12.75">
      <c r="A63" s="21"/>
      <c r="C63" s="7"/>
      <c r="D63" s="29"/>
      <c r="E63" s="29"/>
      <c r="G63" s="31"/>
      <c r="H63" s="31"/>
      <c r="I63" s="31"/>
      <c r="J63" s="31"/>
      <c r="K63" s="31"/>
      <c r="L63" s="32"/>
      <c r="M63" s="32"/>
      <c r="O63" s="32"/>
    </row>
    <row r="64" spans="1:15" ht="12.75">
      <c r="A64" s="21"/>
      <c r="B64" s="25"/>
      <c r="C64" s="25"/>
      <c r="D64" s="27"/>
      <c r="E64" s="28"/>
      <c r="G64" s="31"/>
      <c r="H64" s="31"/>
      <c r="I64" s="31"/>
      <c r="J64" s="31"/>
      <c r="K64" s="31"/>
      <c r="L64" s="32"/>
      <c r="M64" s="32"/>
      <c r="O64" s="32"/>
    </row>
    <row r="65" spans="1:15" ht="12.75">
      <c r="A65" s="21"/>
      <c r="C65" s="7"/>
      <c r="D65" s="29"/>
      <c r="E65" s="30"/>
      <c r="G65" s="31"/>
      <c r="H65" s="31"/>
      <c r="I65" s="31"/>
      <c r="J65" s="31"/>
      <c r="K65" s="31"/>
      <c r="L65" s="32"/>
      <c r="M65" s="32"/>
      <c r="O65" s="32"/>
    </row>
    <row r="66" spans="1:15" ht="12.75">
      <c r="A66" s="21"/>
      <c r="C66" s="7"/>
      <c r="D66" s="29"/>
      <c r="E66" s="30"/>
      <c r="G66" s="31"/>
      <c r="H66" s="31"/>
      <c r="I66" s="31"/>
      <c r="J66" s="31"/>
      <c r="K66" s="31"/>
      <c r="L66" s="32"/>
      <c r="M66" s="32"/>
      <c r="O66" s="32"/>
    </row>
    <row r="67" spans="1:15" ht="12.75">
      <c r="A67" s="21"/>
      <c r="C67" s="7"/>
      <c r="D67" s="29"/>
      <c r="E67" s="30"/>
      <c r="G67" s="31"/>
      <c r="H67" s="31"/>
      <c r="I67" s="31"/>
      <c r="J67" s="31"/>
      <c r="K67" s="31"/>
      <c r="L67" s="32"/>
      <c r="M67" s="32"/>
      <c r="O67" s="32"/>
    </row>
    <row r="68" spans="1:15" ht="12.75">
      <c r="A68" s="21"/>
      <c r="C68" s="7"/>
      <c r="D68" s="29"/>
      <c r="E68" s="30"/>
      <c r="G68" s="31"/>
      <c r="H68" s="31"/>
      <c r="I68" s="31"/>
      <c r="J68" s="31"/>
      <c r="K68" s="31"/>
      <c r="L68" s="32"/>
      <c r="M68" s="32"/>
      <c r="O68" s="32"/>
    </row>
    <row r="69" spans="1:15" ht="12.75">
      <c r="A69" s="21"/>
      <c r="C69" s="7"/>
      <c r="D69" s="29"/>
      <c r="E69" s="30"/>
      <c r="G69" s="31"/>
      <c r="H69" s="31"/>
      <c r="I69" s="31"/>
      <c r="J69" s="31"/>
      <c r="K69" s="31"/>
      <c r="L69" s="32"/>
      <c r="M69" s="32"/>
      <c r="O69" s="32"/>
    </row>
    <row r="70" spans="1:15" ht="12.75">
      <c r="A70" s="21"/>
      <c r="C70" s="7"/>
      <c r="D70" s="29"/>
      <c r="E70" s="30"/>
      <c r="G70" s="31"/>
      <c r="H70" s="31"/>
      <c r="I70" s="31"/>
      <c r="J70" s="31"/>
      <c r="K70" s="31"/>
      <c r="L70" s="32"/>
      <c r="M70" s="32"/>
      <c r="O70" s="32"/>
    </row>
    <row r="71" spans="1:15" ht="12.75">
      <c r="A71" s="21"/>
      <c r="C71" s="7"/>
      <c r="D71" s="29"/>
      <c r="E71" s="30"/>
      <c r="G71" s="31"/>
      <c r="H71" s="31"/>
      <c r="I71" s="31"/>
      <c r="J71" s="31"/>
      <c r="K71" s="31"/>
      <c r="L71" s="32"/>
      <c r="M71" s="32"/>
      <c r="O71" s="32"/>
    </row>
    <row r="72" spans="1:15" ht="12.75">
      <c r="A72" s="21"/>
      <c r="C72" s="7"/>
      <c r="D72" s="29"/>
      <c r="E72" s="29"/>
      <c r="G72" s="31"/>
      <c r="H72" s="31"/>
      <c r="I72" s="31"/>
      <c r="J72" s="31"/>
      <c r="K72" s="31"/>
      <c r="L72" s="32"/>
      <c r="M72" s="32"/>
      <c r="O72" s="32"/>
    </row>
    <row r="73" spans="1:15" ht="12.75">
      <c r="A73" s="21"/>
      <c r="B73" s="25"/>
      <c r="C73" s="25"/>
      <c r="D73" s="27"/>
      <c r="E73" s="28"/>
      <c r="G73" s="31"/>
      <c r="H73" s="31"/>
      <c r="I73" s="31"/>
      <c r="J73" s="31"/>
      <c r="K73" s="31"/>
      <c r="L73" s="32"/>
      <c r="M73" s="32"/>
      <c r="O73" s="32"/>
    </row>
    <row r="74" spans="1:15" ht="12.75">
      <c r="A74" s="21"/>
      <c r="C74" s="7"/>
      <c r="D74" s="29"/>
      <c r="E74" s="30"/>
      <c r="G74" s="31"/>
      <c r="H74" s="31"/>
      <c r="I74" s="31"/>
      <c r="J74" s="31"/>
      <c r="K74" s="31"/>
      <c r="L74" s="32"/>
      <c r="M74" s="32"/>
      <c r="O74" s="32"/>
    </row>
    <row r="75" spans="1:15" ht="12.75">
      <c r="A75" s="21"/>
      <c r="C75" s="7"/>
      <c r="D75" s="29"/>
      <c r="E75" s="30"/>
      <c r="G75" s="31"/>
      <c r="H75" s="31"/>
      <c r="I75" s="31"/>
      <c r="J75" s="31"/>
      <c r="K75" s="31"/>
      <c r="L75" s="32"/>
      <c r="M75" s="32"/>
      <c r="O75" s="32"/>
    </row>
    <row r="76" spans="1:15" ht="12.75">
      <c r="A76" s="21"/>
      <c r="C76" s="7"/>
      <c r="D76" s="29"/>
      <c r="E76" s="30"/>
      <c r="G76" s="31"/>
      <c r="H76" s="31"/>
      <c r="I76" s="31"/>
      <c r="J76" s="31"/>
      <c r="K76" s="31"/>
      <c r="L76" s="32"/>
      <c r="M76" s="32"/>
      <c r="O76" s="32"/>
    </row>
    <row r="77" spans="1:15" ht="12.75">
      <c r="A77" s="21"/>
      <c r="C77" s="7"/>
      <c r="D77" s="29"/>
      <c r="E77" s="30"/>
      <c r="G77" s="31"/>
      <c r="H77" s="31"/>
      <c r="I77" s="31"/>
      <c r="J77" s="31"/>
      <c r="K77" s="31"/>
      <c r="L77" s="32"/>
      <c r="M77" s="32"/>
      <c r="O77" s="32"/>
    </row>
    <row r="78" spans="1:15" ht="12.75">
      <c r="A78" s="21"/>
      <c r="C78" s="7"/>
      <c r="D78" s="29"/>
      <c r="E78" s="30"/>
      <c r="G78" s="31"/>
      <c r="H78" s="31"/>
      <c r="I78" s="31"/>
      <c r="J78" s="31"/>
      <c r="K78" s="31"/>
      <c r="L78" s="32"/>
      <c r="M78" s="32"/>
      <c r="O78" s="32"/>
    </row>
    <row r="79" spans="1:15" ht="12.75">
      <c r="A79" s="21"/>
      <c r="C79" s="7"/>
      <c r="D79" s="29"/>
      <c r="E79" s="30"/>
      <c r="G79" s="31"/>
      <c r="H79" s="31"/>
      <c r="I79" s="31"/>
      <c r="J79" s="31"/>
      <c r="K79" s="31"/>
      <c r="L79" s="32"/>
      <c r="M79" s="32"/>
      <c r="O79" s="32"/>
    </row>
    <row r="80" spans="1:15" ht="12.75">
      <c r="A80" s="21"/>
      <c r="C80" s="7"/>
      <c r="D80" s="24"/>
      <c r="E80" s="24"/>
      <c r="G80" s="31"/>
      <c r="H80" s="31"/>
      <c r="I80" s="31"/>
      <c r="J80" s="31"/>
      <c r="K80" s="31"/>
      <c r="L80" s="32"/>
      <c r="M80" s="32"/>
      <c r="O80" s="32"/>
    </row>
    <row r="81" spans="1:15" ht="12.75">
      <c r="A81" s="21"/>
      <c r="B81" s="25"/>
      <c r="C81" s="25"/>
      <c r="D81" s="33"/>
      <c r="E81" s="33"/>
      <c r="G81" s="31"/>
      <c r="H81" s="31"/>
      <c r="I81" s="31"/>
      <c r="J81" s="31"/>
      <c r="K81" s="31"/>
      <c r="L81" s="32"/>
      <c r="M81" s="32"/>
      <c r="O81" s="32"/>
    </row>
    <row r="82" spans="1:15" ht="12.75">
      <c r="A82" s="21"/>
      <c r="C82" s="7"/>
      <c r="D82" s="29"/>
      <c r="E82" s="30"/>
      <c r="G82" s="31"/>
      <c r="H82" s="31"/>
      <c r="I82" s="31"/>
      <c r="J82" s="31"/>
      <c r="K82" s="31"/>
      <c r="L82" s="32"/>
      <c r="M82" s="32"/>
      <c r="O82" s="32"/>
    </row>
    <row r="83" spans="1:15" ht="12.75">
      <c r="A83" s="21"/>
      <c r="C83" s="7"/>
      <c r="D83" s="29"/>
      <c r="E83" s="30"/>
      <c r="G83" s="31"/>
      <c r="H83" s="31"/>
      <c r="I83" s="31"/>
      <c r="J83" s="31"/>
      <c r="K83" s="31"/>
      <c r="L83" s="32"/>
      <c r="M83" s="32"/>
      <c r="O83" s="32"/>
    </row>
    <row r="84" spans="3:15" ht="12.75">
      <c r="C84" s="7"/>
      <c r="D84" s="29"/>
      <c r="E84" s="30"/>
      <c r="G84" s="31"/>
      <c r="H84" s="31"/>
      <c r="I84" s="31"/>
      <c r="J84" s="31"/>
      <c r="K84" s="31"/>
      <c r="L84" s="32"/>
      <c r="M84" s="32"/>
      <c r="O84" s="32"/>
    </row>
    <row r="85" spans="1:15" ht="12.75">
      <c r="A85" s="21"/>
      <c r="C85" s="7"/>
      <c r="D85" s="29"/>
      <c r="E85" s="30"/>
      <c r="G85" s="31"/>
      <c r="H85" s="31"/>
      <c r="I85" s="31"/>
      <c r="J85" s="31"/>
      <c r="K85" s="31"/>
      <c r="L85" s="32"/>
      <c r="M85" s="32"/>
      <c r="O85" s="32"/>
    </row>
    <row r="86" spans="1:15" ht="12.75">
      <c r="A86" s="21"/>
      <c r="C86" s="7"/>
      <c r="D86" s="29"/>
      <c r="E86" s="30"/>
      <c r="G86" s="31"/>
      <c r="H86" s="31"/>
      <c r="I86" s="31"/>
      <c r="J86" s="31"/>
      <c r="K86" s="31"/>
      <c r="L86" s="32"/>
      <c r="M86" s="32"/>
      <c r="O86" s="32"/>
    </row>
    <row r="87" spans="1:15" ht="12.75">
      <c r="A87" s="21"/>
      <c r="C87" s="7"/>
      <c r="D87" s="29"/>
      <c r="E87" s="30"/>
      <c r="G87" s="31"/>
      <c r="H87" s="31"/>
      <c r="I87" s="31"/>
      <c r="J87" s="31"/>
      <c r="K87" s="31"/>
      <c r="L87" s="32"/>
      <c r="M87" s="32"/>
      <c r="O87" s="32"/>
    </row>
    <row r="88" spans="1:15" ht="12.75">
      <c r="A88" s="21"/>
      <c r="C88" s="7"/>
      <c r="D88" s="29"/>
      <c r="E88" s="30"/>
      <c r="G88" s="31"/>
      <c r="H88" s="31"/>
      <c r="I88" s="31"/>
      <c r="J88" s="31"/>
      <c r="K88" s="31"/>
      <c r="L88" s="32"/>
      <c r="M88" s="32"/>
      <c r="O88" s="32"/>
    </row>
    <row r="89" spans="1:15" ht="12.75">
      <c r="A89" s="21"/>
      <c r="C89" s="7"/>
      <c r="D89" s="29"/>
      <c r="E89" s="30"/>
      <c r="G89" s="31"/>
      <c r="H89" s="31"/>
      <c r="I89" s="31"/>
      <c r="J89" s="31"/>
      <c r="K89" s="31"/>
      <c r="L89" s="32"/>
      <c r="M89" s="32"/>
      <c r="O89" s="32"/>
    </row>
    <row r="90" spans="1:15" ht="12.75">
      <c r="A90" s="21"/>
      <c r="C90" s="7"/>
      <c r="D90" s="29"/>
      <c r="E90" s="30"/>
      <c r="G90" s="31"/>
      <c r="H90" s="31"/>
      <c r="I90" s="31"/>
      <c r="J90" s="31"/>
      <c r="K90" s="31"/>
      <c r="L90" s="32"/>
      <c r="M90" s="32"/>
      <c r="O90" s="32"/>
    </row>
    <row r="91" spans="1:15" ht="12.75">
      <c r="A91" s="21"/>
      <c r="C91" s="7"/>
      <c r="D91" s="29"/>
      <c r="E91" s="30"/>
      <c r="G91" s="31"/>
      <c r="H91" s="31"/>
      <c r="I91" s="31"/>
      <c r="J91" s="31"/>
      <c r="K91" s="31"/>
      <c r="L91" s="32"/>
      <c r="M91" s="32"/>
      <c r="O91" s="32"/>
    </row>
    <row r="92" spans="1:15" ht="12.75">
      <c r="A92" s="21"/>
      <c r="C92" s="7"/>
      <c r="D92" s="29"/>
      <c r="E92" s="30"/>
      <c r="G92" s="31"/>
      <c r="H92" s="31"/>
      <c r="I92" s="31"/>
      <c r="J92" s="31"/>
      <c r="K92" s="31"/>
      <c r="L92" s="32"/>
      <c r="M92" s="32"/>
      <c r="O92" s="32"/>
    </row>
    <row r="93" spans="3:15" ht="12.75">
      <c r="C93" s="7"/>
      <c r="D93" s="29"/>
      <c r="E93" s="29"/>
      <c r="G93" s="31"/>
      <c r="H93" s="31"/>
      <c r="I93" s="31"/>
      <c r="J93" s="31"/>
      <c r="K93" s="31"/>
      <c r="L93" s="32"/>
      <c r="M93" s="32"/>
      <c r="O93" s="32"/>
    </row>
    <row r="94" spans="1:15" ht="13.5" customHeight="1">
      <c r="A94" s="21"/>
      <c r="B94" s="25"/>
      <c r="C94" s="25"/>
      <c r="D94" s="27"/>
      <c r="E94" s="28"/>
      <c r="G94" s="31"/>
      <c r="H94" s="31"/>
      <c r="I94" s="31"/>
      <c r="J94" s="31"/>
      <c r="K94" s="31"/>
      <c r="L94" s="32"/>
      <c r="M94" s="32"/>
      <c r="O94" s="32"/>
    </row>
    <row r="95" spans="1:15" ht="12.75">
      <c r="A95" s="21"/>
      <c r="C95" s="7"/>
      <c r="D95" s="29"/>
      <c r="E95" s="30"/>
      <c r="G95" s="31"/>
      <c r="H95" s="31"/>
      <c r="I95" s="31"/>
      <c r="J95" s="31"/>
      <c r="K95" s="31"/>
      <c r="L95" s="32"/>
      <c r="M95" s="32"/>
      <c r="O95" s="32"/>
    </row>
    <row r="96" spans="1:15" ht="12.75">
      <c r="A96" s="21"/>
      <c r="C96" s="7"/>
      <c r="D96" s="29"/>
      <c r="E96" s="30"/>
      <c r="G96" s="31"/>
      <c r="H96" s="31"/>
      <c r="I96" s="31"/>
      <c r="J96" s="31"/>
      <c r="K96" s="31"/>
      <c r="L96" s="32"/>
      <c r="M96" s="32"/>
      <c r="O96" s="32"/>
    </row>
    <row r="97" spans="1:15" ht="12.75">
      <c r="A97" s="21"/>
      <c r="C97" s="7"/>
      <c r="D97" s="29"/>
      <c r="E97" s="30"/>
      <c r="G97" s="31"/>
      <c r="H97" s="31"/>
      <c r="I97" s="31"/>
      <c r="J97" s="31"/>
      <c r="K97" s="31"/>
      <c r="L97" s="32"/>
      <c r="M97" s="32"/>
      <c r="O97" s="32"/>
    </row>
    <row r="98" spans="1:15" ht="12.75">
      <c r="A98" s="21"/>
      <c r="C98" s="7"/>
      <c r="D98" s="29"/>
      <c r="E98" s="30"/>
      <c r="G98" s="31"/>
      <c r="H98" s="31"/>
      <c r="I98" s="31"/>
      <c r="J98" s="31"/>
      <c r="K98" s="31"/>
      <c r="L98" s="32"/>
      <c r="M98" s="32"/>
      <c r="O98" s="32"/>
    </row>
    <row r="99" spans="1:15" ht="12.75">
      <c r="A99" s="21"/>
      <c r="C99" s="7"/>
      <c r="D99" s="29"/>
      <c r="E99" s="30"/>
      <c r="G99" s="31"/>
      <c r="H99" s="31"/>
      <c r="I99" s="31"/>
      <c r="J99" s="31"/>
      <c r="K99" s="31"/>
      <c r="L99" s="32"/>
      <c r="M99" s="32"/>
      <c r="O99" s="32"/>
    </row>
    <row r="100" spans="1:15" ht="12.75">
      <c r="A100" s="21"/>
      <c r="C100" s="7"/>
      <c r="D100" s="29"/>
      <c r="E100" s="30"/>
      <c r="G100" s="31"/>
      <c r="H100" s="31"/>
      <c r="I100" s="31"/>
      <c r="J100" s="31"/>
      <c r="K100" s="31"/>
      <c r="L100" s="32"/>
      <c r="M100" s="32"/>
      <c r="O100" s="32"/>
    </row>
    <row r="101" spans="1:15" ht="12.75">
      <c r="A101" s="21"/>
      <c r="C101" s="7"/>
      <c r="D101" s="29"/>
      <c r="E101" s="29"/>
      <c r="G101" s="31"/>
      <c r="H101" s="31"/>
      <c r="I101" s="31"/>
      <c r="J101" s="31"/>
      <c r="K101" s="31"/>
      <c r="L101" s="32"/>
      <c r="M101" s="32"/>
      <c r="O101" s="32"/>
    </row>
    <row r="102" spans="1:15" ht="12.75">
      <c r="A102" s="21"/>
      <c r="B102" s="25"/>
      <c r="C102" s="25"/>
      <c r="D102" s="27"/>
      <c r="E102" s="27"/>
      <c r="G102" s="31"/>
      <c r="H102" s="31"/>
      <c r="I102" s="31"/>
      <c r="J102" s="31"/>
      <c r="K102" s="31"/>
      <c r="L102" s="32"/>
      <c r="M102" s="32"/>
      <c r="O102" s="32"/>
    </row>
    <row r="103" spans="1:15" ht="12.75">
      <c r="A103" s="21"/>
      <c r="C103" s="7"/>
      <c r="D103" s="29"/>
      <c r="E103" s="30"/>
      <c r="G103" s="31"/>
      <c r="H103" s="31"/>
      <c r="I103" s="31"/>
      <c r="J103" s="31"/>
      <c r="K103" s="31"/>
      <c r="L103" s="32"/>
      <c r="M103" s="32"/>
      <c r="O103" s="32"/>
    </row>
    <row r="104" spans="1:15" ht="12.75">
      <c r="A104" s="21"/>
      <c r="C104" s="7"/>
      <c r="D104" s="29"/>
      <c r="E104" s="29"/>
      <c r="G104" s="31"/>
      <c r="H104" s="31"/>
      <c r="I104" s="31"/>
      <c r="J104" s="31"/>
      <c r="K104" s="31"/>
      <c r="L104" s="32"/>
      <c r="M104" s="32"/>
      <c r="O104" s="32"/>
    </row>
    <row r="105" spans="1:15" ht="12.75">
      <c r="A105" s="21"/>
      <c r="B105" s="25"/>
      <c r="C105" s="25"/>
      <c r="D105" s="27"/>
      <c r="E105" s="28"/>
      <c r="G105" s="31"/>
      <c r="H105" s="31"/>
      <c r="I105" s="31"/>
      <c r="J105" s="31"/>
      <c r="K105" s="31"/>
      <c r="L105" s="32"/>
      <c r="M105" s="32"/>
      <c r="O105" s="32"/>
    </row>
    <row r="106" spans="1:15" ht="12.75">
      <c r="A106" s="21"/>
      <c r="C106" s="7"/>
      <c r="D106" s="29"/>
      <c r="E106" s="30"/>
      <c r="G106" s="31"/>
      <c r="H106" s="31"/>
      <c r="I106" s="31"/>
      <c r="J106" s="31"/>
      <c r="K106" s="31"/>
      <c r="L106" s="32"/>
      <c r="M106" s="32"/>
      <c r="O106" s="32"/>
    </row>
    <row r="107" spans="1:15" ht="12.75">
      <c r="A107" s="21"/>
      <c r="C107" s="7"/>
      <c r="D107" s="29"/>
      <c r="E107" s="30"/>
      <c r="G107" s="31"/>
      <c r="H107" s="31"/>
      <c r="I107" s="31"/>
      <c r="J107" s="31"/>
      <c r="K107" s="31"/>
      <c r="L107" s="32"/>
      <c r="M107" s="32"/>
      <c r="O107" s="32"/>
    </row>
    <row r="108" spans="1:15" ht="12.75">
      <c r="A108" s="21"/>
      <c r="C108" s="7"/>
      <c r="D108" s="29"/>
      <c r="E108" s="30"/>
      <c r="G108" s="31"/>
      <c r="H108" s="31"/>
      <c r="I108" s="31"/>
      <c r="J108" s="31"/>
      <c r="K108" s="31"/>
      <c r="L108" s="32"/>
      <c r="M108" s="32"/>
      <c r="O108" s="32"/>
    </row>
    <row r="109" spans="1:15" ht="12.75">
      <c r="A109" s="21"/>
      <c r="C109" s="7"/>
      <c r="D109" s="29"/>
      <c r="E109" s="29"/>
      <c r="G109" s="31"/>
      <c r="H109" s="31"/>
      <c r="I109" s="31"/>
      <c r="J109" s="31"/>
      <c r="K109" s="31"/>
      <c r="L109" s="32"/>
      <c r="M109" s="32"/>
      <c r="O109" s="32"/>
    </row>
    <row r="110" spans="1:15" ht="12.75">
      <c r="A110" s="21"/>
      <c r="B110" s="25"/>
      <c r="C110" s="25"/>
      <c r="D110" s="27"/>
      <c r="E110" s="27"/>
      <c r="G110" s="31"/>
      <c r="H110" s="31"/>
      <c r="I110" s="31"/>
      <c r="J110" s="31"/>
      <c r="K110" s="31"/>
      <c r="L110" s="32"/>
      <c r="M110" s="32"/>
      <c r="O110" s="32"/>
    </row>
    <row r="111" spans="1:15" ht="12.75">
      <c r="A111" s="21"/>
      <c r="C111" s="7"/>
      <c r="D111" s="29"/>
      <c r="E111" s="29"/>
      <c r="G111" s="31"/>
      <c r="H111" s="31"/>
      <c r="I111" s="31"/>
      <c r="J111" s="31"/>
      <c r="K111" s="31"/>
      <c r="L111" s="32"/>
      <c r="M111" s="32"/>
      <c r="O111" s="32"/>
    </row>
    <row r="112" spans="1:15" ht="12.75">
      <c r="A112" s="21"/>
      <c r="B112" s="25"/>
      <c r="C112" s="25"/>
      <c r="D112" s="27"/>
      <c r="E112" s="28"/>
      <c r="G112" s="31"/>
      <c r="H112" s="31"/>
      <c r="I112" s="31"/>
      <c r="J112" s="31"/>
      <c r="K112" s="31"/>
      <c r="L112" s="32"/>
      <c r="M112" s="32"/>
      <c r="O112" s="32"/>
    </row>
    <row r="113" spans="1:15" ht="12.75">
      <c r="A113" s="21"/>
      <c r="C113" s="7"/>
      <c r="D113" s="29"/>
      <c r="E113" s="30"/>
      <c r="G113" s="31"/>
      <c r="H113" s="31"/>
      <c r="I113" s="31"/>
      <c r="J113" s="31"/>
      <c r="K113" s="31"/>
      <c r="L113" s="32"/>
      <c r="M113" s="32"/>
      <c r="O113" s="32"/>
    </row>
    <row r="114" spans="1:15" ht="12.75">
      <c r="A114" s="21"/>
      <c r="C114" s="7"/>
      <c r="D114" s="29"/>
      <c r="E114" s="30"/>
      <c r="G114" s="31"/>
      <c r="H114" s="31"/>
      <c r="I114" s="31"/>
      <c r="J114" s="31"/>
      <c r="K114" s="31"/>
      <c r="L114" s="32"/>
      <c r="M114" s="32"/>
      <c r="O114" s="32"/>
    </row>
    <row r="115" spans="1:15" ht="12.75">
      <c r="A115" s="21"/>
      <c r="C115" s="7"/>
      <c r="D115" s="29"/>
      <c r="E115" s="30"/>
      <c r="G115" s="31"/>
      <c r="H115" s="31"/>
      <c r="I115" s="31"/>
      <c r="J115" s="31"/>
      <c r="K115" s="31"/>
      <c r="L115" s="32"/>
      <c r="M115" s="32"/>
      <c r="O115" s="32"/>
    </row>
    <row r="116" spans="1:15" ht="12.75">
      <c r="A116" s="21"/>
      <c r="C116" s="7"/>
      <c r="D116" s="29"/>
      <c r="E116" s="30"/>
      <c r="G116" s="31"/>
      <c r="H116" s="31"/>
      <c r="I116" s="31"/>
      <c r="J116" s="31"/>
      <c r="K116" s="31"/>
      <c r="L116" s="32"/>
      <c r="M116" s="32"/>
      <c r="O116" s="32"/>
    </row>
    <row r="117" spans="1:15" ht="12.75">
      <c r="A117" s="21"/>
      <c r="C117" s="7"/>
      <c r="D117" s="29"/>
      <c r="E117" s="30"/>
      <c r="G117" s="31"/>
      <c r="H117" s="31"/>
      <c r="I117" s="31"/>
      <c r="J117" s="31"/>
      <c r="K117" s="31"/>
      <c r="L117" s="32"/>
      <c r="M117" s="32"/>
      <c r="O117" s="32"/>
    </row>
    <row r="118" spans="1:15" ht="12.75">
      <c r="A118" s="21"/>
      <c r="C118" s="7"/>
      <c r="D118" s="29"/>
      <c r="E118" s="30"/>
      <c r="G118" s="31"/>
      <c r="H118" s="31"/>
      <c r="I118" s="31"/>
      <c r="J118" s="31"/>
      <c r="K118" s="31"/>
      <c r="L118" s="32"/>
      <c r="M118" s="32"/>
      <c r="O118" s="32"/>
    </row>
    <row r="119" spans="1:15" ht="12.75">
      <c r="A119" s="21"/>
      <c r="C119" s="7"/>
      <c r="D119" s="29"/>
      <c r="E119" s="30"/>
      <c r="G119" s="31"/>
      <c r="H119" s="31"/>
      <c r="I119" s="31"/>
      <c r="J119" s="31"/>
      <c r="K119" s="31"/>
      <c r="L119" s="32"/>
      <c r="M119" s="32"/>
      <c r="O119" s="32"/>
    </row>
    <row r="120" spans="1:15" ht="12.75">
      <c r="A120" s="21"/>
      <c r="C120" s="7"/>
      <c r="D120" s="29"/>
      <c r="E120" s="30"/>
      <c r="G120" s="31"/>
      <c r="H120" s="31"/>
      <c r="I120" s="31"/>
      <c r="J120" s="31"/>
      <c r="K120" s="31"/>
      <c r="L120" s="32"/>
      <c r="M120" s="32"/>
      <c r="O120" s="32"/>
    </row>
    <row r="121" spans="3:11" ht="12.75">
      <c r="C121" s="7"/>
      <c r="D121" s="29"/>
      <c r="E121" s="29"/>
      <c r="K121" s="21"/>
    </row>
    <row r="122" spans="4:11" ht="12.75">
      <c r="D122" s="29"/>
      <c r="E122" s="29"/>
      <c r="K122" s="21"/>
    </row>
    <row r="123" spans="4:11" ht="12.75">
      <c r="D123" s="29"/>
      <c r="E123" s="29"/>
      <c r="K123" s="21"/>
    </row>
    <row r="124" spans="4:11" ht="12.75">
      <c r="D124" s="29"/>
      <c r="E124" s="29"/>
      <c r="K124" s="21"/>
    </row>
    <row r="125" spans="4:11" ht="12.75">
      <c r="D125" s="34"/>
      <c r="E125" s="34"/>
      <c r="K125" s="21"/>
    </row>
    <row r="126" spans="4:11" ht="12.75">
      <c r="D126" s="29"/>
      <c r="E126" s="29"/>
      <c r="K126" s="21"/>
    </row>
    <row r="127" ht="12.75">
      <c r="K127" s="21"/>
    </row>
    <row r="128" ht="12.75">
      <c r="K128" s="21"/>
    </row>
    <row r="129" ht="12.75">
      <c r="K129" s="21"/>
    </row>
    <row r="130" ht="12.75">
      <c r="K130" s="21"/>
    </row>
    <row r="131" ht="12.75">
      <c r="K131" s="21"/>
    </row>
  </sheetData>
  <mergeCells count="5">
    <mergeCell ref="G37:L37"/>
    <mergeCell ref="G29:L35"/>
    <mergeCell ref="A32:B32"/>
    <mergeCell ref="A31:B31"/>
    <mergeCell ref="C35:C36"/>
  </mergeCells>
  <hyperlinks>
    <hyperlink ref="P5" r:id="rId1" display="http://www.kevinotto.com/RSS/templates/Customer Needs Template.xls"/>
    <hyperlink ref="P2" r:id="rId2" display="kevin_n_otto@yahoo.com"/>
    <hyperlink ref="P3" r:id="rId3" display="www.robuststrategy.com"/>
  </hyperlinks>
  <printOptions gridLines="1" horizontalCentered="1"/>
  <pageMargins left="0.75" right="0.75" top="1" bottom="2.4" header="0.5" footer="0.37"/>
  <pageSetup fitToHeight="1" fitToWidth="1" orientation="portrait" scale="62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Robust Systems and Strategy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Sort Customer Need List Template</dc:title>
  <dc:subject/>
  <dc:creator>Kevin Otto</dc:creator>
  <cp:keywords/>
  <dc:description>(c) 2005 Robust Systems and Strategy LLC
Email kevin_n_otto@yahoo.com
www.robuststrategy.com</dc:description>
  <cp:lastModifiedBy>Kevin Otto</cp:lastModifiedBy>
  <cp:lastPrinted>2005-04-21T17:21:53Z</cp:lastPrinted>
  <dcterms:modified xsi:type="dcterms:W3CDTF">2005-10-19T13:05:27Z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